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R3～妹尾\R3年度\04_地沈　大麻２期\委託業務\Ｒ３徳耕　地沈　大麻　１号排水路函渠工実施設計業務\ＰＰＩ添付資料\"/>
    </mc:Choice>
  </mc:AlternateContent>
  <bookViews>
    <workbookView xWindow="0" yWindow="0" windowWidth="21570" windowHeight="9705"/>
  </bookViews>
  <sheets>
    <sheet name="業務委託費内訳書" sheetId="2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2"/>
  <c r="G49" i="2" s="1"/>
  <c r="G48" i="2" s="1"/>
  <c r="G47" i="2" s="1"/>
  <c r="G35" i="2" s="1"/>
  <c r="G34" i="2" s="1"/>
  <c r="G54" i="2" s="1"/>
  <c r="G39" i="2"/>
  <c r="G38" i="2"/>
  <c r="G37" i="2"/>
  <c r="G36" i="2"/>
  <c r="G28" i="2"/>
  <c r="G25" i="2"/>
  <c r="G24" i="2"/>
  <c r="G23" i="2"/>
  <c r="G22" i="2"/>
  <c r="G19" i="2"/>
  <c r="G15" i="2"/>
  <c r="G14" i="2" s="1"/>
  <c r="G13" i="2" s="1"/>
  <c r="G12" i="2" s="1"/>
  <c r="G11" i="2" s="1"/>
  <c r="G10" i="2" s="1"/>
  <c r="G33" i="2" s="1"/>
  <c r="G55" i="2" s="1"/>
  <c r="G56" i="2" s="1"/>
</calcChain>
</file>

<file path=xl/sharedStrings.xml><?xml version="1.0" encoding="utf-8"?>
<sst xmlns="http://schemas.openxmlformats.org/spreadsheetml/2006/main" count="107" uniqueCount="55">
  <si>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</si>
  <si>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</si>
  <si>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</si>
  <si>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</si>
  <si>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</si>
  <si>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</si>
  <si>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</si>
  <si>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</si>
  <si>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</si>
  <si>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</si>
  <si>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</si>
  <si>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</si>
  <si>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地沈　大麻　１号排水路函渠工実施設計業務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</si>
  <si>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</si>
  <si>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</si>
  <si>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</si>
  <si>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</si>
  <si>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</si>
  <si>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</si>
  <si>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</si>
  <si>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暗渠
_x000D_難易度補正Ⅰ,1箇所,7ｍ,しない,しない,2≦Ｑ＜10m3/s</t>
  </si>
  <si>
    <t>基礎工検討
_x000D_行う</t>
  </si>
  <si>
    <t>箇所</t>
  </si>
  <si>
    <t>関係機関との協議資料の作成,R3土木設計P3-2-24
_x000D_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</si>
  <si>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</si>
  <si>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</si>
  <si>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</si>
  <si>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</si>
  <si>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</si>
  <si>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</si>
  <si>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</si>
  <si>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</si>
  <si>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</si>
  <si>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_x000D_1,Ａ－４,300,5㎝,2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</si>
  <si>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</si>
  <si>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</si>
  <si>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</si>
  <si>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</si>
  <si>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</si>
  <si>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</si>
  <si>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</si>
  <si>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４級水準測量（レベル等による）
_x000D_道路上,平地,耕地,-0.10</t>
  </si>
  <si>
    <t>km</t>
  </si>
  <si>
    <t>路線測量 作業計画
_x000D_</t>
  </si>
  <si>
    <t>業務</t>
  </si>
  <si>
    <t>路線測量 現地踏査
_x000D_平地,耕地,0.00,1,000台未満/12時間,0.00</t>
  </si>
  <si>
    <t>路線測量 中心線測量
_x000D_平地,耕地,0.00,20ｍ,1,000台未満/12時間,0.00,0</t>
  </si>
  <si>
    <t>路線測量 縦断測量
_x000D_平地,耕地,0.00,1,000台未満/12時間,0.00</t>
  </si>
  <si>
    <t>路線測量 横断測量
_x000D_平地,耕地,0.00,45ｍ未満,10ｍ,1,000台未満/12時間,0.00,0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</si>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</sst>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+G12+G22+G30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22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16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25</v>
      </c>
      <c r="E20" s="18" t="s">
        <v>26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26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35" t="s">
        <v>28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>
      <c r="A23" s="16"/>
      <c r="B23" s="36" t="s">
        <v>28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6" t="s">
        <v>28</v>
      </c>
      <c r="D24" s="34"/>
      <c r="E24" s="18" t="s">
        <v>16</v>
      </c>
      <c r="F24" s="19">
        <v>1</v>
      </c>
      <c r="G24" s="20">
        <f>+G25+G28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7" t="s">
        <v>29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30</v>
      </c>
      <c r="E26" s="18" t="s">
        <v>26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31</v>
      </c>
      <c r="E27" s="18" t="s">
        <v>26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32</v>
      </c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33</v>
      </c>
      <c r="E29" s="18" t="s">
        <v>16</v>
      </c>
      <c r="F29" s="19">
        <v>1</v>
      </c>
      <c r="G29" s="38"/>
      <c r="H29" s="2"/>
      <c r="I29" s="21">
        <v>20</v>
      </c>
      <c r="J29" s="21">
        <v>4</v>
      </c>
    </row>
    <row r="30" spans="1:10" ht="42" customHeight="1">
      <c r="A30" s="35" t="s">
        <v>34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5" t="s">
        <v>35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>
      <c r="A32" s="35" t="s">
        <v>36</v>
      </c>
      <c r="B32" s="33"/>
      <c r="C32" s="33"/>
      <c r="D32" s="34"/>
      <c r="E32" s="18" t="s">
        <v>16</v>
      </c>
      <c r="F32" s="19">
        <v>1</v>
      </c>
      <c r="G32" s="38"/>
      <c r="H32" s="2"/>
      <c r="I32" s="21">
        <v>23</v>
      </c>
      <c r="J32" s="21">
        <v>220</v>
      </c>
    </row>
    <row r="33" spans="1:10" ht="42" customHeight="1">
      <c r="A33" s="39" t="s">
        <v>37</v>
      </c>
      <c r="B33" s="40"/>
      <c r="C33" s="40"/>
      <c r="D33" s="41"/>
      <c r="E33" s="42" t="s">
        <v>16</v>
      </c>
      <c r="F33" s="43">
        <v>1</v>
      </c>
      <c r="G33" s="44">
        <f>+G10+G32</f>
        <v>0</v>
      </c>
      <c r="H33" s="45"/>
      <c r="I33" s="46">
        <v>24</v>
      </c>
      <c r="J33" s="46"/>
    </row>
    <row r="34" spans="1:10" ht="42" customHeight="1">
      <c r="A34" s="35" t="s">
        <v>38</v>
      </c>
      <c r="B34" s="33"/>
      <c r="C34" s="33"/>
      <c r="D34" s="34"/>
      <c r="E34" s="18" t="s">
        <v>16</v>
      </c>
      <c r="F34" s="19">
        <v>1</v>
      </c>
      <c r="G34" s="20">
        <f>+G35+G53</f>
        <v>0</v>
      </c>
      <c r="H34" s="2"/>
      <c r="I34" s="21">
        <v>25</v>
      </c>
      <c r="J34" s="21"/>
    </row>
    <row r="35" spans="1:10" ht="42" customHeight="1">
      <c r="A35" s="35" t="s">
        <v>39</v>
      </c>
      <c r="B35" s="33"/>
      <c r="C35" s="33"/>
      <c r="D35" s="34"/>
      <c r="E35" s="18" t="s">
        <v>16</v>
      </c>
      <c r="F35" s="19">
        <v>1</v>
      </c>
      <c r="G35" s="20">
        <f>+G36+G46+G47</f>
        <v>0</v>
      </c>
      <c r="H35" s="2"/>
      <c r="I35" s="21">
        <v>26</v>
      </c>
      <c r="J35" s="21"/>
    </row>
    <row r="36" spans="1:10" ht="42" customHeight="1">
      <c r="A36" s="35" t="s">
        <v>40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6" t="s">
        <v>40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6" t="s">
        <v>40</v>
      </c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7" t="s">
        <v>38</v>
      </c>
      <c r="E39" s="18" t="s">
        <v>16</v>
      </c>
      <c r="F39" s="19">
        <v>1</v>
      </c>
      <c r="G39" s="20">
        <f>+G40+G41+G42+G43+G44+G45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41</v>
      </c>
      <c r="E40" s="18" t="s">
        <v>42</v>
      </c>
      <c r="F40" s="19">
        <v>0.5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43</v>
      </c>
      <c r="E41" s="18" t="s">
        <v>44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45</v>
      </c>
      <c r="E42" s="18" t="s">
        <v>42</v>
      </c>
      <c r="F42" s="19">
        <v>0.01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46</v>
      </c>
      <c r="E43" s="18" t="s">
        <v>42</v>
      </c>
      <c r="F43" s="19">
        <v>0.01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47</v>
      </c>
      <c r="E44" s="18" t="s">
        <v>42</v>
      </c>
      <c r="F44" s="19">
        <v>0.01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48</v>
      </c>
      <c r="E45" s="18" t="s">
        <v>42</v>
      </c>
      <c r="F45" s="19">
        <v>0.01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34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49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/>
    </row>
    <row r="48" spans="1:10" ht="42" customHeight="1">
      <c r="A48" s="35" t="s">
        <v>50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6" t="s">
        <v>50</v>
      </c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6" t="s">
        <v>50</v>
      </c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7" t="s">
        <v>50</v>
      </c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51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52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9" t="s">
        <v>53</v>
      </c>
      <c r="B54" s="40"/>
      <c r="C54" s="40"/>
      <c r="D54" s="41"/>
      <c r="E54" s="42" t="s">
        <v>16</v>
      </c>
      <c r="F54" s="43">
        <v>1</v>
      </c>
      <c r="G54" s="44">
        <f>+G34</f>
        <v>0</v>
      </c>
      <c r="H54" s="45"/>
      <c r="I54" s="46">
        <v>45</v>
      </c>
      <c r="J54" s="46"/>
    </row>
    <row r="55" spans="1:10" ht="42" customHeight="1">
      <c r="A55" s="22" t="s">
        <v>54</v>
      </c>
      <c r="B55" s="23"/>
      <c r="C55" s="23"/>
      <c r="D55" s="24"/>
      <c r="E55" s="25" t="s">
        <v>9</v>
      </c>
      <c r="F55" s="26">
        <v>1</v>
      </c>
      <c r="G55" s="20">
        <f>+G33+G54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algorithmName="SHA-512" hashValue="Qj56vp1lQxCnb+pVsI95ypXsoZsUZ7STvxT5Qh0cxFi3/z1KhwQFKcBhjpMyuL99i/y8w7jgxsA5yI2YHp6BNg==" saltValue="GNMYG+5bfGeo5gSBYEZV7w==" spinCount="100000" sheet="1" objects="1" scenarios="1"/>
  <mergeCells count="32">
    <mergeCell ref="A54:D54"/>
    <mergeCell ref="A46:D46"/>
    <mergeCell ref="A47:D47"/>
    <mergeCell ref="A48:D48"/>
    <mergeCell ref="B49:D49"/>
    <mergeCell ref="C50:D50"/>
    <mergeCell ref="A53:D53"/>
    <mergeCell ref="A34:D34"/>
    <mergeCell ref="A35:D35"/>
    <mergeCell ref="A36:D36"/>
    <mergeCell ref="B37:D37"/>
    <mergeCell ref="C38:D38"/>
    <mergeCell ref="B23:D23"/>
    <mergeCell ref="C24:D24"/>
    <mergeCell ref="A30:D30"/>
    <mergeCell ref="A31:D31"/>
    <mergeCell ref="A32:D32"/>
    <mergeCell ref="A33:D33"/>
    <mergeCell ref="A55:D55"/>
    <mergeCell ref="A56:D56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senoo mitsuo</dc:creator>
  <cp:lastModifiedBy>senoo mitsuo</cp:lastModifiedBy>
  <dcterms:created xsi:type="dcterms:W3CDTF">2021-09-24T07:34:45Z</dcterms:created>
  <dcterms:modified xsi:type="dcterms:W3CDTF">2021-09-24T07:35:21Z</dcterms:modified>
</cp:coreProperties>
</file>